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P:\Penzugy\igivezeto\Erzsi\Személyi ügyek\Testület bizottság személyi ügyek\"/>
    </mc:Choice>
  </mc:AlternateContent>
  <xr:revisionPtr revIDLastSave="0" documentId="13_ncr:1_{1D8536AD-367A-4924-912D-2F0D419ABFBE}" xr6:coauthVersionLast="47" xr6:coauthVersionMax="47" xr10:uidLastSave="{00000000-0000-0000-0000-000000000000}"/>
  <bookViews>
    <workbookView xWindow="-108" yWindow="-108" windowWidth="23256" windowHeight="12456" activeTab="2" xr2:uid="{9AD044D2-C8DF-4DDC-B762-B1FA5CB67615}"/>
  </bookViews>
  <sheets>
    <sheet name="Sinkovicz Zoltán pm." sheetId="1" r:id="rId1"/>
    <sheet name="Képviselők" sheetId="2" r:id="rId2"/>
    <sheet name="Kéviselői lemondások 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3" l="1"/>
  <c r="C6" i="3"/>
  <c r="C5" i="3"/>
  <c r="C4" i="3"/>
  <c r="C9" i="3" s="1"/>
</calcChain>
</file>

<file path=xl/sharedStrings.xml><?xml version="1.0" encoding="utf-8"?>
<sst xmlns="http://schemas.openxmlformats.org/spreadsheetml/2006/main" count="22" uniqueCount="20">
  <si>
    <t>alapilletmény</t>
  </si>
  <si>
    <t>költségtérítés</t>
  </si>
  <si>
    <t>2024.10.12-2016.12.31.</t>
  </si>
  <si>
    <t>2017.01.01-2019.10.12.</t>
  </si>
  <si>
    <t>2019.10.13-2021.12.31.</t>
  </si>
  <si>
    <t>2022.01.01-2024.09.30</t>
  </si>
  <si>
    <t>bizottsági elnök</t>
  </si>
  <si>
    <t>bizottsági tag</t>
  </si>
  <si>
    <t>külsős bizottsági tag</t>
  </si>
  <si>
    <t>önkormányzati képviselő</t>
  </si>
  <si>
    <t>18/2014. (XII.12.) ÖR szerint</t>
  </si>
  <si>
    <t>25/2020. (XII.22.) ÖR szerint</t>
  </si>
  <si>
    <t>19/2024. (XII.16.) ÖR szerint</t>
  </si>
  <si>
    <t>Tiszteletdíjak alakulása</t>
  </si>
  <si>
    <t>internet előfizetés, önkorm. mobilflottába belépés</t>
  </si>
  <si>
    <t>Természetbeni juttatások</t>
  </si>
  <si>
    <t>21/2021. (I.12.) ÖR szerint</t>
  </si>
  <si>
    <t>időszak</t>
  </si>
  <si>
    <t>Év</t>
  </si>
  <si>
    <t>összeg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</si>
</sst>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3" x14ac:knownFonts="1">
    <font>
      <sz val="11"/>
      <color theme="1"/>
      <name val="Aptos Narrow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right"/>
    </xf>
    <xf numFmtId="14" fontId="2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 wrapText="1"/>
    </xf>
    <xf numFmtId="164" fontId="0" fillId="0" borderId="1" xfId="0" applyNumberFormat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4B20E-35A7-41AE-8358-783FF9A597D2}">
  <dimension ref="A2:H25"/>
  <sheetViews>
    <sheetView workbookViewId="0">
      <selection activeCell="B12" sqref="B12"/>
    </sheetView>
  </sheetViews>
  <sheetFormatPr defaultRowHeight="14.4" x14ac:dyDescent="0.3"/>
  <cols>
    <col min="1" max="1" width="36.33203125" customWidth="1"/>
    <col min="2" max="2" width="14.5546875" customWidth="1"/>
    <col min="3" max="3" width="17.109375" customWidth="1"/>
    <col min="4" max="4" width="29.88671875" customWidth="1"/>
  </cols>
  <sheetData>
    <row r="2" spans="1:8" s="3" customFormat="1" ht="15.6" x14ac:dyDescent="0.3">
      <c r="A2" s="9" t="s">
        <v>17</v>
      </c>
      <c r="B2" s="9" t="s">
        <v>0</v>
      </c>
      <c r="C2" s="9" t="s">
        <v>1</v>
      </c>
      <c r="D2" s="6"/>
      <c r="E2" s="2"/>
      <c r="F2" s="2"/>
      <c r="G2" s="2"/>
      <c r="H2" s="2"/>
    </row>
    <row r="3" spans="1:8" ht="15.6" x14ac:dyDescent="0.3">
      <c r="A3" s="10" t="s">
        <v>2</v>
      </c>
      <c r="B3" s="11">
        <v>448727</v>
      </c>
      <c r="C3" s="11">
        <v>0</v>
      </c>
      <c r="D3" s="7"/>
      <c r="E3" s="1"/>
      <c r="F3" s="1"/>
      <c r="G3" s="1"/>
      <c r="H3" s="1"/>
    </row>
    <row r="4" spans="1:8" ht="15.6" x14ac:dyDescent="0.3">
      <c r="A4" s="10" t="s">
        <v>3</v>
      </c>
      <c r="B4" s="11">
        <v>598300</v>
      </c>
      <c r="C4" s="11">
        <v>89745</v>
      </c>
      <c r="D4" s="7"/>
      <c r="E4" s="1"/>
      <c r="F4" s="1"/>
      <c r="G4" s="1"/>
      <c r="H4" s="1"/>
    </row>
    <row r="5" spans="1:8" ht="15.6" x14ac:dyDescent="0.3">
      <c r="A5" s="10" t="s">
        <v>4</v>
      </c>
      <c r="B5" s="11">
        <v>598300</v>
      </c>
      <c r="C5" s="11">
        <v>89745</v>
      </c>
      <c r="D5" s="7"/>
      <c r="E5" s="1"/>
      <c r="F5" s="1"/>
      <c r="G5" s="1"/>
      <c r="H5" s="1"/>
    </row>
    <row r="6" spans="1:8" ht="15.6" x14ac:dyDescent="0.3">
      <c r="A6" s="10" t="s">
        <v>5</v>
      </c>
      <c r="B6" s="11">
        <v>845000</v>
      </c>
      <c r="C6" s="11">
        <v>126750</v>
      </c>
      <c r="D6" s="7"/>
      <c r="E6" s="1"/>
      <c r="F6" s="1"/>
      <c r="G6" s="1"/>
      <c r="H6" s="1"/>
    </row>
    <row r="7" spans="1:8" ht="15.6" x14ac:dyDescent="0.3">
      <c r="A7" s="12">
        <v>45566</v>
      </c>
      <c r="B7" s="11">
        <v>1472800</v>
      </c>
      <c r="C7" s="11">
        <v>220920</v>
      </c>
      <c r="D7" s="7"/>
      <c r="E7" s="1"/>
      <c r="F7" s="1"/>
      <c r="G7" s="1"/>
      <c r="H7" s="1"/>
    </row>
    <row r="8" spans="1:8" ht="15.6" x14ac:dyDescent="0.3">
      <c r="A8" s="5"/>
      <c r="B8" s="8"/>
      <c r="C8" s="8"/>
      <c r="D8" s="7"/>
      <c r="E8" s="1"/>
      <c r="F8" s="1"/>
      <c r="G8" s="1"/>
      <c r="H8" s="1"/>
    </row>
    <row r="9" spans="1:8" ht="15.6" x14ac:dyDescent="0.3">
      <c r="A9" s="5"/>
      <c r="B9" s="7"/>
      <c r="C9" s="7"/>
      <c r="D9" s="7"/>
      <c r="E9" s="1"/>
      <c r="F9" s="1"/>
      <c r="G9" s="1"/>
      <c r="H9" s="1"/>
    </row>
    <row r="10" spans="1:8" ht="15.6" x14ac:dyDescent="0.3">
      <c r="A10" s="5"/>
      <c r="B10" s="7"/>
      <c r="C10" s="7"/>
      <c r="D10" s="7"/>
      <c r="E10" s="1"/>
      <c r="F10" s="1"/>
      <c r="G10" s="1"/>
      <c r="H10" s="1"/>
    </row>
    <row r="11" spans="1:8" ht="15.6" x14ac:dyDescent="0.3">
      <c r="A11" s="5"/>
      <c r="B11" s="6"/>
      <c r="C11" s="7"/>
      <c r="D11" s="7"/>
      <c r="E11" s="1"/>
      <c r="F11" s="1"/>
      <c r="G11" s="1"/>
      <c r="H11" s="1"/>
    </row>
    <row r="12" spans="1:8" ht="15.6" x14ac:dyDescent="0.3">
      <c r="A12" s="5"/>
      <c r="B12" s="7"/>
      <c r="C12" s="7"/>
      <c r="D12" s="7"/>
      <c r="E12" s="1"/>
      <c r="F12" s="1"/>
      <c r="G12" s="1"/>
      <c r="H12" s="1"/>
    </row>
    <row r="13" spans="1:8" ht="15.6" x14ac:dyDescent="0.3">
      <c r="A13" s="5"/>
      <c r="B13" s="7"/>
      <c r="C13" s="7"/>
      <c r="D13" s="7"/>
      <c r="E13" s="1"/>
      <c r="F13" s="1"/>
      <c r="G13" s="1"/>
      <c r="H13" s="1"/>
    </row>
    <row r="14" spans="1:8" ht="15.6" x14ac:dyDescent="0.3">
      <c r="A14" s="5"/>
      <c r="B14" s="7"/>
      <c r="C14" s="7"/>
      <c r="D14" s="7"/>
      <c r="E14" s="1"/>
      <c r="F14" s="1"/>
      <c r="G14" s="1"/>
      <c r="H14" s="1"/>
    </row>
    <row r="15" spans="1:8" ht="15.6" x14ac:dyDescent="0.3">
      <c r="A15" s="5"/>
      <c r="B15" s="7"/>
      <c r="C15" s="7"/>
      <c r="D15" s="7"/>
      <c r="E15" s="1"/>
      <c r="F15" s="1"/>
      <c r="G15" s="1"/>
      <c r="H15" s="1"/>
    </row>
    <row r="16" spans="1:8" ht="15.6" x14ac:dyDescent="0.3">
      <c r="A16" s="5"/>
      <c r="B16" s="7"/>
      <c r="C16" s="7"/>
      <c r="D16" s="7"/>
      <c r="E16" s="1"/>
      <c r="F16" s="1"/>
      <c r="G16" s="1"/>
      <c r="H16" s="1"/>
    </row>
    <row r="17" spans="1:8" ht="15.6" x14ac:dyDescent="0.3">
      <c r="A17" s="5"/>
      <c r="B17" s="5"/>
      <c r="C17" s="5"/>
      <c r="D17" s="5"/>
      <c r="E17" s="1"/>
      <c r="F17" s="1"/>
      <c r="G17" s="1"/>
      <c r="H17" s="1"/>
    </row>
    <row r="18" spans="1:8" ht="15.6" x14ac:dyDescent="0.3">
      <c r="A18" s="5"/>
      <c r="B18" s="5"/>
      <c r="C18" s="5"/>
      <c r="D18" s="5"/>
      <c r="E18" s="1"/>
      <c r="F18" s="1"/>
      <c r="G18" s="1"/>
      <c r="H18" s="1"/>
    </row>
    <row r="19" spans="1:8" ht="15.6" x14ac:dyDescent="0.3">
      <c r="A19" s="5"/>
      <c r="B19" s="5"/>
      <c r="C19" s="5"/>
      <c r="D19" s="5"/>
      <c r="E19" s="1"/>
      <c r="F19" s="1"/>
      <c r="G19" s="1"/>
      <c r="H19" s="1"/>
    </row>
    <row r="20" spans="1:8" ht="15.6" x14ac:dyDescent="0.3">
      <c r="A20" s="5"/>
      <c r="B20" s="5"/>
      <c r="C20" s="5"/>
      <c r="D20" s="5"/>
      <c r="E20" s="1"/>
      <c r="F20" s="1"/>
      <c r="G20" s="1"/>
      <c r="H20" s="1"/>
    </row>
    <row r="21" spans="1:8" ht="15.6" x14ac:dyDescent="0.3">
      <c r="A21" s="5"/>
      <c r="B21" s="5"/>
      <c r="C21" s="5"/>
      <c r="D21" s="5"/>
      <c r="E21" s="1"/>
      <c r="F21" s="1"/>
      <c r="G21" s="1"/>
      <c r="H21" s="1"/>
    </row>
    <row r="22" spans="1:8" ht="15.6" x14ac:dyDescent="0.3">
      <c r="A22" s="1"/>
      <c r="B22" s="1"/>
      <c r="C22" s="1"/>
      <c r="D22" s="1"/>
      <c r="E22" s="1"/>
      <c r="F22" s="1"/>
      <c r="G22" s="1"/>
      <c r="H22" s="1"/>
    </row>
    <row r="23" spans="1:8" ht="15.6" x14ac:dyDescent="0.3">
      <c r="A23" s="1"/>
      <c r="B23" s="1"/>
      <c r="C23" s="1"/>
      <c r="D23" s="1"/>
      <c r="E23" s="1"/>
      <c r="F23" s="1"/>
      <c r="G23" s="1"/>
      <c r="H23" s="1"/>
    </row>
    <row r="24" spans="1:8" ht="15.6" x14ac:dyDescent="0.3">
      <c r="A24" s="1"/>
      <c r="B24" s="1"/>
      <c r="C24" s="1"/>
      <c r="D24" s="1"/>
      <c r="E24" s="1"/>
      <c r="F24" s="1"/>
      <c r="G24" s="1"/>
      <c r="H24" s="1"/>
    </row>
    <row r="25" spans="1:8" ht="15.6" x14ac:dyDescent="0.3">
      <c r="A25" s="1"/>
      <c r="B25" s="1"/>
      <c r="C25" s="1"/>
      <c r="D25" s="1"/>
      <c r="E25" s="1"/>
      <c r="F25" s="1"/>
      <c r="G25" s="1"/>
      <c r="H25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4AC0D-29C2-4261-832A-4160C2A448C8}">
  <dimension ref="A2:E21"/>
  <sheetViews>
    <sheetView workbookViewId="0">
      <selection activeCell="D23" sqref="D23"/>
    </sheetView>
  </sheetViews>
  <sheetFormatPr defaultRowHeight="14.4" x14ac:dyDescent="0.3"/>
  <cols>
    <col min="1" max="1" width="27.44140625" customWidth="1"/>
    <col min="2" max="2" width="26.44140625" customWidth="1"/>
    <col min="3" max="3" width="18.44140625" customWidth="1"/>
    <col min="4" max="4" width="16.33203125" customWidth="1"/>
    <col min="5" max="5" width="27.44140625" customWidth="1"/>
  </cols>
  <sheetData>
    <row r="2" spans="1:5" x14ac:dyDescent="0.3">
      <c r="A2" t="s">
        <v>13</v>
      </c>
    </row>
    <row r="3" spans="1:5" s="3" customFormat="1" x14ac:dyDescent="0.3">
      <c r="A3" s="13"/>
      <c r="B3" s="13" t="s">
        <v>9</v>
      </c>
      <c r="C3" s="13" t="s">
        <v>6</v>
      </c>
      <c r="D3" s="13" t="s">
        <v>7</v>
      </c>
      <c r="E3" s="13" t="s">
        <v>8</v>
      </c>
    </row>
    <row r="4" spans="1:5" x14ac:dyDescent="0.3">
      <c r="A4" s="14" t="s">
        <v>10</v>
      </c>
      <c r="B4" s="16">
        <v>100000</v>
      </c>
      <c r="C4" s="16">
        <v>39240</v>
      </c>
      <c r="D4" s="16">
        <v>33240</v>
      </c>
      <c r="E4" s="16">
        <v>33240</v>
      </c>
    </row>
    <row r="5" spans="1:5" x14ac:dyDescent="0.3">
      <c r="A5" s="14" t="s">
        <v>11</v>
      </c>
      <c r="B5" s="16">
        <v>77760</v>
      </c>
      <c r="C5" s="16">
        <v>39240</v>
      </c>
      <c r="D5" s="16">
        <v>33240</v>
      </c>
      <c r="E5" s="16">
        <v>33240</v>
      </c>
    </row>
    <row r="6" spans="1:5" x14ac:dyDescent="0.3">
      <c r="A6" s="14" t="s">
        <v>16</v>
      </c>
      <c r="B6" s="17">
        <v>77760</v>
      </c>
      <c r="C6" s="17">
        <v>39240</v>
      </c>
      <c r="D6" s="17">
        <v>33240</v>
      </c>
      <c r="E6" s="17">
        <v>33240</v>
      </c>
    </row>
    <row r="7" spans="1:5" x14ac:dyDescent="0.3">
      <c r="A7" s="14" t="s">
        <v>12</v>
      </c>
      <c r="B7" s="16">
        <v>77760</v>
      </c>
      <c r="C7" s="16">
        <v>39240</v>
      </c>
      <c r="D7" s="16">
        <v>33240</v>
      </c>
      <c r="E7" s="16">
        <v>33240</v>
      </c>
    </row>
    <row r="8" spans="1:5" x14ac:dyDescent="0.3">
      <c r="B8" s="4"/>
      <c r="C8" s="4"/>
      <c r="D8" s="4"/>
      <c r="E8" s="4"/>
    </row>
    <row r="9" spans="1:5" x14ac:dyDescent="0.3">
      <c r="B9" s="4"/>
      <c r="C9" s="4"/>
      <c r="D9" s="4"/>
      <c r="E9" s="4"/>
    </row>
    <row r="10" spans="1:5" x14ac:dyDescent="0.3">
      <c r="B10" s="4"/>
      <c r="C10" s="4"/>
      <c r="D10" s="4"/>
      <c r="E10" s="4"/>
    </row>
    <row r="11" spans="1:5" x14ac:dyDescent="0.3">
      <c r="B11" s="4"/>
      <c r="C11" s="4"/>
      <c r="D11" s="4"/>
      <c r="E11" s="4"/>
    </row>
    <row r="12" spans="1:5" x14ac:dyDescent="0.3">
      <c r="A12" t="s">
        <v>15</v>
      </c>
      <c r="B12" s="4"/>
      <c r="C12" s="4"/>
      <c r="D12" s="4"/>
      <c r="E12" s="4"/>
    </row>
    <row r="13" spans="1:5" x14ac:dyDescent="0.3">
      <c r="A13" s="14"/>
      <c r="B13" s="13" t="s">
        <v>9</v>
      </c>
      <c r="C13" s="3"/>
      <c r="D13" s="3"/>
      <c r="E13" s="3"/>
    </row>
    <row r="14" spans="1:5" ht="28.8" x14ac:dyDescent="0.3">
      <c r="A14" s="14" t="s">
        <v>12</v>
      </c>
      <c r="B14" s="15" t="s">
        <v>14</v>
      </c>
      <c r="C14" s="4"/>
      <c r="D14" s="4"/>
      <c r="E14" s="4"/>
    </row>
    <row r="15" spans="1:5" x14ac:dyDescent="0.3">
      <c r="B15" s="4"/>
      <c r="C15" s="4"/>
      <c r="D15" s="4"/>
      <c r="E15" s="4"/>
    </row>
    <row r="16" spans="1:5" x14ac:dyDescent="0.3">
      <c r="B16" s="4"/>
      <c r="C16" s="4"/>
      <c r="D16" s="4"/>
      <c r="E16" s="4"/>
    </row>
    <row r="17" spans="2:5" x14ac:dyDescent="0.3">
      <c r="B17" s="4"/>
      <c r="C17" s="4"/>
      <c r="D17" s="4"/>
      <c r="E17" s="4"/>
    </row>
    <row r="18" spans="2:5" x14ac:dyDescent="0.3">
      <c r="B18" s="4"/>
      <c r="C18" s="4"/>
      <c r="D18" s="4"/>
      <c r="E18" s="4"/>
    </row>
    <row r="19" spans="2:5" x14ac:dyDescent="0.3">
      <c r="B19" s="4"/>
      <c r="C19" s="4"/>
      <c r="D19" s="4"/>
      <c r="E19" s="4"/>
    </row>
    <row r="20" spans="2:5" x14ac:dyDescent="0.3">
      <c r="B20" s="4"/>
      <c r="C20" s="4"/>
      <c r="D20" s="4"/>
      <c r="E20" s="4"/>
    </row>
    <row r="21" spans="2:5" x14ac:dyDescent="0.3">
      <c r="B21" s="4"/>
      <c r="C21" s="4"/>
      <c r="D21" s="4"/>
      <c r="E21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54C6D-FA70-4A5D-8807-C6DB8E123CD6}">
  <dimension ref="B3:C9"/>
  <sheetViews>
    <sheetView tabSelected="1" workbookViewId="0">
      <selection activeCell="G24" sqref="G24"/>
    </sheetView>
  </sheetViews>
  <sheetFormatPr defaultRowHeight="14.4" x14ac:dyDescent="0.3"/>
  <cols>
    <col min="3" max="3" width="11" customWidth="1"/>
  </cols>
  <sheetData>
    <row r="3" spans="2:3" x14ac:dyDescent="0.3">
      <c r="B3" s="14" t="s">
        <v>18</v>
      </c>
      <c r="C3" s="14" t="s">
        <v>19</v>
      </c>
    </row>
    <row r="4" spans="2:3" x14ac:dyDescent="0.3">
      <c r="B4" s="18">
        <v>2021</v>
      </c>
      <c r="C4" s="19">
        <f>389200+366960+122320+244640+266880+244640+122320+129140</f>
        <v>1886100</v>
      </c>
    </row>
    <row r="5" spans="2:3" x14ac:dyDescent="0.3">
      <c r="B5" s="18">
        <v>2022</v>
      </c>
      <c r="C5" s="19">
        <f>133440+264704+60000+587136+266880+133440+133440+266880</f>
        <v>1845920</v>
      </c>
    </row>
    <row r="6" spans="2:3" x14ac:dyDescent="0.3">
      <c r="B6" s="18">
        <v>2023</v>
      </c>
      <c r="C6" s="19">
        <f>400320+266880+667200+266880+133440+133440+266880</f>
        <v>2135040</v>
      </c>
    </row>
    <row r="7" spans="2:3" x14ac:dyDescent="0.3">
      <c r="B7" s="18">
        <v>2024</v>
      </c>
      <c r="C7" s="19">
        <f>66720+200160+200160+66720+200160+300240+200160+200160+200160+200160+100080+200160</f>
        <v>2135040</v>
      </c>
    </row>
    <row r="8" spans="2:3" x14ac:dyDescent="0.3">
      <c r="B8" s="14"/>
      <c r="C8" s="14"/>
    </row>
    <row r="9" spans="2:3" x14ac:dyDescent="0.3">
      <c r="B9" s="14"/>
      <c r="C9" s="19">
        <f>SUM(C4:C8)</f>
        <v>8002100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Sinkovicz Zoltán pm.</vt:lpstr>
      <vt:lpstr>Képviselők</vt:lpstr>
      <vt:lpstr>Kéviselői lemondások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Jelinek Gabriella (KKÖH)</dc:creator>
  <cp:lastModifiedBy>Csoba Zsuzsa</cp:lastModifiedBy>
  <dcterms:created xsi:type="dcterms:W3CDTF">2025-06-06T05:41:55Z</dcterms:created>
  <dcterms:modified xsi:type="dcterms:W3CDTF">2025-06-06T07:58:02Z</dcterms:modified>
</cp:coreProperties>
</file>